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2° trim 2024 publicacion\Datos Abiertos\"/>
    </mc:Choice>
  </mc:AlternateContent>
  <bookViews>
    <workbookView xWindow="-120" yWindow="-120" windowWidth="29040" windowHeight="15720"/>
  </bookViews>
  <sheets>
    <sheet name="Egresos x Clasif. Funcional " sheetId="1" r:id="rId1"/>
  </sheets>
  <definedNames>
    <definedName name="_xlnm.Print_Area" localSheetId="0">'Egresos x Clasif. Funcional '!$B$3:$J$43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" l="1"/>
  <c r="O1" i="1"/>
  <c r="Q1" i="1" s="1"/>
</calcChain>
</file>

<file path=xl/sharedStrings.xml><?xml version="1.0" encoding="utf-8"?>
<sst xmlns="http://schemas.openxmlformats.org/spreadsheetml/2006/main" count="82" uniqueCount="53">
  <si>
    <t>Selección vacía</t>
  </si>
  <si>
    <t>27/07/2022</t>
  </si>
  <si>
    <t>cció</t>
  </si>
  <si>
    <t>Sel</t>
  </si>
  <si>
    <t>vac</t>
  </si>
  <si>
    <t>Diciembre</t>
  </si>
  <si>
    <t>22</t>
  </si>
  <si>
    <t>01-ENE..06-JUN</t>
  </si>
  <si>
    <t>GOBIERNO DEL ESTADO DE MICHOACÁN DE OCAMPO</t>
  </si>
  <si>
    <t>Estado Analítico del Ejercicio del Presupuesto de Egresos</t>
  </si>
  <si>
    <t>Clasificación Funcional</t>
  </si>
  <si>
    <t>Período Enero a Junio de 2024</t>
  </si>
  <si>
    <t>(Pesos)</t>
  </si>
  <si>
    <t>Concepto</t>
  </si>
  <si>
    <t>COG</t>
  </si>
  <si>
    <t>Egresos</t>
  </si>
  <si>
    <t>Subejercicio</t>
  </si>
  <si>
    <t>Aprobado</t>
  </si>
  <si>
    <t>Ampliaciones y Reducciones</t>
  </si>
  <si>
    <t>Modificado</t>
  </si>
  <si>
    <t>Devengado</t>
  </si>
  <si>
    <t>Pagado</t>
  </si>
  <si>
    <t>Gobierno</t>
  </si>
  <si>
    <t/>
  </si>
  <si>
    <t>Legislación</t>
  </si>
  <si>
    <t>Justicia</t>
  </si>
  <si>
    <t>Coordinación de la Política de Gobierno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</si>
  <si>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</si>
  <si>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</si>
  <si>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</si>
  <si>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</si>
  <si>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</si>
  <si>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</si>
  <si>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</si>
  <si>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</si>
  <si>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</si>
  <si>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</si>
  <si>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</si>
  <si>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</si>
  <si>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</si>
  <si>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</si>
  <si>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</si>
  <si>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Ccombustible y Energia</t>
  </si>
  <si>
    <t>Mineria, Manufacturas y Construccion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</si>
  <si>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</si>
  <si>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</si>
  <si>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</si>
  <si>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</si>
  <si>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</si>
  <si>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</si>
  <si>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</si>
  <si>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Trasferencias, Participaciones y Aportaciones entre Diferentes Niveles y Órdenes de Gobierno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</si>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</sst>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</cellStyleXfs>
  <cellXfs count="59">
    <xf numFmtId="0" fontId="0" fillId="0" borderId="0" xfId="0"/>
    <xf numFmtId="0" fontId="4" fillId="2" borderId="0" xfId="1" applyFont="1" applyFill="1"/>
    <xf numFmtId="0" fontId="4" fillId="2" borderId="0" xfId="1" quotePrefix="1" applyFont="1" applyFill="1"/>
    <xf numFmtId="14" fontId="4" fillId="2" borderId="0" xfId="1" quotePrefix="1" applyNumberFormat="1" applyFont="1" applyFill="1"/>
    <xf numFmtId="0" fontId="3" fillId="2" borderId="0" xfId="1" applyFill="1"/>
    <xf numFmtId="0" fontId="2" fillId="2" borderId="12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 wrapText="1"/>
    </xf>
    <xf numFmtId="0" fontId="2" fillId="2" borderId="14" xfId="2" applyFont="1" applyFill="1" applyBorder="1" applyAlignment="1">
      <alignment horizontal="center"/>
    </xf>
    <xf numFmtId="0" fontId="2" fillId="2" borderId="10" xfId="2" applyFont="1" applyFill="1" applyBorder="1" applyAlignment="1">
      <alignment horizontal="center"/>
    </xf>
    <xf numFmtId="0" fontId="2" fillId="2" borderId="11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7" fillId="2" borderId="0" xfId="2" applyFont="1" applyFill="1" applyAlignment="1">
      <alignment horizontal="center" vertical="center" wrapText="1"/>
    </xf>
    <xf numFmtId="0" fontId="2" fillId="2" borderId="12" xfId="2" applyFont="1" applyFill="1" applyBorder="1" applyAlignment="1">
      <alignment horizontal="center"/>
    </xf>
    <xf numFmtId="43" fontId="0" fillId="2" borderId="0" xfId="3" applyFont="1" applyFill="1"/>
    <xf numFmtId="0" fontId="8" fillId="2" borderId="0" xfId="1" applyFont="1" applyFill="1" applyAlignment="1">
      <alignment horizontal="center" vertical="center"/>
    </xf>
    <xf numFmtId="0" fontId="8" fillId="2" borderId="4" xfId="2" applyFont="1" applyFill="1" applyBorder="1" applyAlignment="1">
      <alignment horizontal="left" wrapText="1"/>
    </xf>
    <xf numFmtId="0" fontId="1" fillId="2" borderId="0" xfId="4" applyFill="1"/>
    <xf numFmtId="0" fontId="7" fillId="2" borderId="0" xfId="2" applyFont="1" applyFill="1" applyAlignment="1">
      <alignment horizontal="center"/>
    </xf>
    <xf numFmtId="4" fontId="8" fillId="2" borderId="15" xfId="5" applyNumberFormat="1" applyFont="1" applyFill="1" applyBorder="1"/>
    <xf numFmtId="164" fontId="3" fillId="2" borderId="0" xfId="1" applyNumberFormat="1" applyFill="1"/>
    <xf numFmtId="43" fontId="3" fillId="2" borderId="0" xfId="1" applyNumberFormat="1" applyFill="1"/>
    <xf numFmtId="0" fontId="9" fillId="2" borderId="0" xfId="2" applyFont="1" applyFill="1" applyAlignment="1">
      <alignment horizontal="center"/>
    </xf>
    <xf numFmtId="4" fontId="3" fillId="2" borderId="15" xfId="1" applyNumberFormat="1" applyFill="1" applyBorder="1" applyAlignment="1">
      <alignment horizontal="right" vertical="top"/>
    </xf>
    <xf numFmtId="0" fontId="3" fillId="2" borderId="4" xfId="2" applyFill="1" applyBorder="1"/>
    <xf numFmtId="0" fontId="3" fillId="2" borderId="0" xfId="2" applyFill="1"/>
    <xf numFmtId="4" fontId="3" fillId="2" borderId="13" xfId="5" applyNumberFormat="1" applyFont="1" applyFill="1" applyBorder="1"/>
    <xf numFmtId="0" fontId="3" fillId="2" borderId="9" xfId="2" applyFill="1" applyBorder="1"/>
    <xf numFmtId="0" fontId="7" fillId="2" borderId="10" xfId="2" applyFont="1" applyFill="1" applyBorder="1" applyAlignment="1">
      <alignment horizontal="center"/>
    </xf>
    <xf numFmtId="4" fontId="8" fillId="2" borderId="14" xfId="5" applyNumberFormat="1" applyFont="1" applyFill="1" applyBorder="1"/>
    <xf numFmtId="0" fontId="8" fillId="2" borderId="4" xfId="2" applyFont="1" applyFill="1" applyBorder="1" applyAlignment="1">
      <alignment horizontal="left" wrapText="1"/>
    </xf>
    <xf numFmtId="0" fontId="8" fillId="2" borderId="0" xfId="2" applyFont="1" applyFill="1" applyAlignment="1">
      <alignment horizontal="left" wrapText="1"/>
    </xf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6" fillId="2" borderId="4" xfId="2" applyFont="1" applyFill="1" applyBorder="1" applyAlignment="1">
      <alignment horizontal="center"/>
    </xf>
    <xf numFmtId="0" fontId="6" fillId="2" borderId="0" xfId="2" applyFont="1" applyFill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/>
    </xf>
    <xf numFmtId="0" fontId="2" fillId="2" borderId="0" xfId="2" applyFont="1" applyFill="1" applyAlignment="1">
      <alignment horizontal="center"/>
    </xf>
    <xf numFmtId="0" fontId="2" fillId="2" borderId="5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2" fillId="3" borderId="6" xfId="2" applyFont="1" applyFill="1" applyBorder="1" applyAlignment="1">
      <alignment horizontal="center"/>
    </xf>
    <xf numFmtId="0" fontId="2" fillId="3" borderId="7" xfId="2" applyFont="1" applyFill="1" applyBorder="1" applyAlignment="1">
      <alignment horizontal="center"/>
    </xf>
    <xf numFmtId="0" fontId="2" fillId="3" borderId="8" xfId="2" applyFont="1" applyFill="1" applyBorder="1" applyAlignment="1">
      <alignment horizontal="center"/>
    </xf>
    <xf numFmtId="0" fontId="2" fillId="2" borderId="1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/>
    </xf>
    <xf numFmtId="0" fontId="2" fillId="2" borderId="10" xfId="2" applyFont="1" applyFill="1" applyBorder="1" applyAlignment="1">
      <alignment horizontal="center"/>
    </xf>
    <xf numFmtId="0" fontId="2" fillId="2" borderId="11" xfId="2" applyFont="1" applyFill="1" applyBorder="1" applyAlignment="1">
      <alignment horizontal="center"/>
    </xf>
    <xf numFmtId="0" fontId="2" fillId="2" borderId="12" xfId="2" applyFont="1" applyFill="1" applyBorder="1" applyAlignment="1">
      <alignment horizontal="center" vertical="center"/>
    </xf>
    <xf numFmtId="0" fontId="2" fillId="2" borderId="13" xfId="2" applyFont="1" applyFill="1" applyBorder="1" applyAlignment="1">
      <alignment horizontal="center" vertical="center"/>
    </xf>
  </cellXfs>
  <cellStyles count="6">
    <cellStyle name="Comma 2" xfId="5"/>
    <cellStyle name="Millares 2" xfId="3"/>
    <cellStyle name="Normal" xfId="0" builtinId="0"/>
    <cellStyle name="Normal 2" xfId="1"/>
    <cellStyle name="Normal 8" xfId="2"/>
    <cellStyle name="Normal 9" xfId="4"/>
  </cellStyles>
  <dxfs count="8"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749300</xdr:colOff>
      <xdr:row>0</xdr:row>
      <xdr:rowOff>0</xdr:rowOff>
    </xdr:to>
    <xdr:pic>
      <xdr:nvPicPr>
        <xdr:cNvPr id="2" name="BExS4WOIWOMBCKTO9CYLMFOCJ5XV" hidden="1">
          <a:extLst>
            <a:ext uri="{FF2B5EF4-FFF2-40B4-BE49-F238E27FC236}">
              <a16:creationId xmlns:a16="http://schemas.microsoft.com/office/drawing/2014/main" xmlns="" id="{BA8D582D-5622-4DB3-AAE1-B93DD39170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9575" y="0"/>
          <a:ext cx="7493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3" name="BExF34HHOD18AU7XXMEDHEW4B1FX" hidden="1">
          <a:extLst>
            <a:ext uri="{FF2B5EF4-FFF2-40B4-BE49-F238E27FC236}">
              <a16:creationId xmlns:a16="http://schemas.microsoft.com/office/drawing/2014/main" xmlns="" id="{E2DF6867-B27F-4047-A847-9E4C084FB3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8300" y="0"/>
          <a:ext cx="0" cy="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1168400</xdr:colOff>
      <xdr:row>0</xdr:row>
      <xdr:rowOff>0</xdr:rowOff>
    </xdr:to>
    <xdr:pic>
      <xdr:nvPicPr>
        <xdr:cNvPr id="4" name="BExMKCD2C6UF4OTQJCX0BOBAG1AS" hidden="1">
          <a:extLst>
            <a:ext uri="{FF2B5EF4-FFF2-40B4-BE49-F238E27FC236}">
              <a16:creationId xmlns:a16="http://schemas.microsoft.com/office/drawing/2014/main" xmlns="" id="{B0A0AD12-53A9-45C2-B8D6-F23F94CE6B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69075" y="0"/>
          <a:ext cx="187325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3406775</xdr:colOff>
      <xdr:row>0</xdr:row>
      <xdr:rowOff>0</xdr:rowOff>
    </xdr:to>
    <xdr:pic>
      <xdr:nvPicPr>
        <xdr:cNvPr id="5" name="BExCUXUGTDJ0ZIG3AI8BCH10LHJC" hidden="1">
          <a:extLst>
            <a:ext uri="{FF2B5EF4-FFF2-40B4-BE49-F238E27FC236}">
              <a16:creationId xmlns:a16="http://schemas.microsoft.com/office/drawing/2014/main" xmlns="" id="{A5C1F6B9-2CDB-4BE9-88C3-D41C9CE771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2359025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1062040</xdr:colOff>
      <xdr:row>2</xdr:row>
      <xdr:rowOff>180974</xdr:rowOff>
    </xdr:from>
    <xdr:to>
      <xdr:col>2</xdr:col>
      <xdr:colOff>1285875</xdr:colOff>
      <xdr:row>5</xdr:row>
      <xdr:rowOff>309562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9B1AC10-A251-4B77-B301-8C7B76577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215" y="352424"/>
          <a:ext cx="2328860" cy="747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tabSelected="1" topLeftCell="A17" zoomScaleNormal="100" workbookViewId="0">
      <selection activeCell="A2" sqref="A2:J43"/>
    </sheetView>
  </sheetViews>
  <sheetFormatPr baseColWidth="10" defaultColWidth="13.125" defaultRowHeight="12.75"/>
  <cols>
    <col min="1" max="1" width="3.375" style="4" customWidth="1"/>
    <col min="2" max="2" width="27.625" style="4" customWidth="1"/>
    <col min="3" max="3" width="78.125" style="4" customWidth="1"/>
    <col min="4" max="4" width="16.625" style="4" hidden="1" customWidth="1"/>
    <col min="5" max="5" width="17.875" style="4" customWidth="1"/>
    <col min="6" max="6" width="16.25" style="4" customWidth="1"/>
    <col min="7" max="7" width="17.375" style="4" customWidth="1"/>
    <col min="8" max="8" width="17.625" style="4" customWidth="1"/>
    <col min="9" max="9" width="17.375" style="4" customWidth="1"/>
    <col min="10" max="10" width="17.25" style="4" customWidth="1"/>
    <col min="11" max="11" width="2.875" style="4" customWidth="1"/>
    <col min="12" max="12" width="13.125" style="4"/>
    <col min="13" max="14" width="23.375" style="4" bestFit="1" customWidth="1"/>
    <col min="15" max="16384" width="13.125" style="4"/>
  </cols>
  <sheetData>
    <row r="1" spans="1:17" s="1" customFormat="1" hidden="1">
      <c r="B1" s="2" t="s">
        <v>0</v>
      </c>
      <c r="C1" s="3"/>
      <c r="D1" s="2" t="s">
        <v>1</v>
      </c>
      <c r="E1" s="1" t="s">
        <v>2</v>
      </c>
      <c r="F1" s="2" t="s">
        <v>3</v>
      </c>
      <c r="G1" s="1" t="s">
        <v>4</v>
      </c>
      <c r="H1" s="1" t="s">
        <v>5</v>
      </c>
      <c r="I1" s="1" t="s">
        <v>5</v>
      </c>
      <c r="K1" s="2" t="s">
        <v>6</v>
      </c>
      <c r="L1" s="2" t="s">
        <v>7</v>
      </c>
      <c r="N1" s="2"/>
      <c r="O1" s="1" t="str">
        <f>MID(L1,9,2)</f>
        <v>06</v>
      </c>
      <c r="P1" s="1" t="str">
        <f>IF(N1="01","Enero",IF(N1="02","Febrero",IF(N1="03","Marzo",IF(N1="04","Abril",IF(N1="05","Mayo",IF(N1="06","Junio",IF(N1="07","Julio",IF(N1="08","Agosto",IF(N1="09","Septiembre",IF(N1="10","Octubre",IF(N1="11","Noviembre","Diciembre")))))))))))</f>
        <v>Diciembre</v>
      </c>
      <c r="Q1" s="1" t="str">
        <f>IF(O1="01","Enero",IF(O1="02","Febrero",IF(O1="03","Marzo",IF(O1="04","Abril",IF(O1="05","Mayo",IF(O1="06","Junio",IF(O1="07","Julio",IF(O1="08","Agosto",IF(O1="09","Septiembre",IF(O1="10","Octubre",IF(O1="11","Noviembre","Diciembre")))))))))))</f>
        <v>Junio</v>
      </c>
    </row>
    <row r="2" spans="1:17" ht="13.5" thickBot="1"/>
    <row r="3" spans="1:17" ht="18">
      <c r="B3" s="32" t="s">
        <v>8</v>
      </c>
      <c r="C3" s="33"/>
      <c r="D3" s="33"/>
      <c r="E3" s="33"/>
      <c r="F3" s="33"/>
      <c r="G3" s="33"/>
      <c r="H3" s="33"/>
      <c r="I3" s="33"/>
      <c r="J3" s="34"/>
    </row>
    <row r="4" spans="1:17" ht="15.75">
      <c r="B4" s="35" t="s">
        <v>9</v>
      </c>
      <c r="C4" s="36"/>
      <c r="D4" s="36"/>
      <c r="E4" s="36"/>
      <c r="F4" s="36"/>
      <c r="G4" s="36"/>
      <c r="H4" s="36"/>
      <c r="I4" s="36"/>
      <c r="J4" s="37"/>
    </row>
    <row r="5" spans="1:17" ht="15">
      <c r="B5" s="38" t="s">
        <v>10</v>
      </c>
      <c r="C5" s="39"/>
      <c r="D5" s="39"/>
      <c r="E5" s="39"/>
      <c r="F5" s="39"/>
      <c r="G5" s="39"/>
      <c r="H5" s="39"/>
      <c r="I5" s="39"/>
      <c r="J5" s="40"/>
    </row>
    <row r="6" spans="1:17" ht="36" customHeight="1">
      <c r="B6" s="41" t="s">
        <v>11</v>
      </c>
      <c r="C6" s="42"/>
      <c r="D6" s="42"/>
      <c r="E6" s="42"/>
      <c r="F6" s="42"/>
      <c r="G6" s="42"/>
      <c r="H6" s="42"/>
      <c r="I6" s="42"/>
      <c r="J6" s="43"/>
    </row>
    <row r="7" spans="1:17" ht="15.75" thickBot="1">
      <c r="B7" s="44" t="s">
        <v>12</v>
      </c>
      <c r="C7" s="45"/>
      <c r="D7" s="45"/>
      <c r="E7" s="45"/>
      <c r="F7" s="45"/>
      <c r="G7" s="45"/>
      <c r="H7" s="45"/>
      <c r="I7" s="45"/>
      <c r="J7" s="46"/>
    </row>
    <row r="8" spans="1:17" ht="15.75" thickBot="1">
      <c r="B8" s="47" t="s">
        <v>13</v>
      </c>
      <c r="C8" s="48"/>
      <c r="D8" s="51" t="s">
        <v>14</v>
      </c>
      <c r="E8" s="54" t="s">
        <v>15</v>
      </c>
      <c r="F8" s="55"/>
      <c r="G8" s="55"/>
      <c r="H8" s="55"/>
      <c r="I8" s="56"/>
      <c r="J8" s="57" t="s">
        <v>16</v>
      </c>
    </row>
    <row r="9" spans="1:17" ht="30.75" thickBot="1">
      <c r="B9" s="41"/>
      <c r="C9" s="42"/>
      <c r="D9" s="52"/>
      <c r="E9" s="5" t="s">
        <v>17</v>
      </c>
      <c r="F9" s="6" t="s">
        <v>18</v>
      </c>
      <c r="G9" s="5" t="s">
        <v>19</v>
      </c>
      <c r="H9" s="5" t="s">
        <v>20</v>
      </c>
      <c r="I9" s="5" t="s">
        <v>21</v>
      </c>
      <c r="J9" s="58"/>
    </row>
    <row r="10" spans="1:17" ht="15.75" thickBot="1">
      <c r="B10" s="49"/>
      <c r="C10" s="50"/>
      <c r="D10" s="53"/>
      <c r="E10" s="7"/>
      <c r="F10" s="8"/>
      <c r="G10" s="7"/>
      <c r="H10" s="7"/>
      <c r="I10" s="7"/>
      <c r="J10" s="9"/>
    </row>
    <row r="11" spans="1:17" ht="15">
      <c r="B11" s="10"/>
      <c r="C11" s="11"/>
      <c r="D11" s="12"/>
      <c r="E11" s="13"/>
      <c r="F11" s="13"/>
      <c r="G11" s="13"/>
      <c r="H11" s="13"/>
      <c r="I11" s="13"/>
      <c r="J11" s="13"/>
      <c r="M11" s="14"/>
    </row>
    <row r="12" spans="1:17" ht="15">
      <c r="A12" s="15"/>
      <c r="B12" s="16" t="s">
        <v>22</v>
      </c>
      <c r="C12" s="17" t="s">
        <v>23</v>
      </c>
      <c r="D12" s="18"/>
      <c r="E12" s="19">
        <v>16983973625</v>
      </c>
      <c r="F12" s="19">
        <v>968617693.7299999</v>
      </c>
      <c r="G12" s="19">
        <v>17952591318.73</v>
      </c>
      <c r="H12" s="19">
        <v>8885650889.4600105</v>
      </c>
      <c r="I12" s="19">
        <v>7901188540.7299881</v>
      </c>
      <c r="J12" s="19">
        <v>9066940429.2699871</v>
      </c>
      <c r="K12" s="20"/>
      <c r="L12" s="20"/>
      <c r="M12" s="14"/>
      <c r="N12" s="21"/>
    </row>
    <row r="13" spans="1:17" ht="14.25">
      <c r="A13" s="15"/>
      <c r="B13" s="16" t="s">
        <v>23</v>
      </c>
      <c r="C13" s="17" t="s">
        <v>24</v>
      </c>
      <c r="D13" s="22">
        <v>11</v>
      </c>
      <c r="E13" s="23">
        <v>1335236185</v>
      </c>
      <c r="F13" s="23">
        <v>-255748.68999999762</v>
      </c>
      <c r="G13" s="23">
        <v>1334980436.309998</v>
      </c>
      <c r="H13" s="23">
        <v>780919203.84999943</v>
      </c>
      <c r="I13" s="23">
        <v>780642650.37999916</v>
      </c>
      <c r="J13" s="19">
        <v>554061232.45999861</v>
      </c>
      <c r="K13" s="20"/>
      <c r="L13" s="20"/>
      <c r="M13" s="14"/>
      <c r="N13" s="21"/>
    </row>
    <row r="14" spans="1:17" ht="15">
      <c r="A14" s="15"/>
      <c r="B14" s="16" t="s">
        <v>23</v>
      </c>
      <c r="C14" s="17" t="s">
        <v>25</v>
      </c>
      <c r="D14" s="22">
        <v>12</v>
      </c>
      <c r="E14" s="23">
        <v>5398580643</v>
      </c>
      <c r="F14" s="23">
        <v>20149009.25000006</v>
      </c>
      <c r="G14" s="23">
        <v>5418729652.2500029</v>
      </c>
      <c r="H14" s="23">
        <v>2649980539.920002</v>
      </c>
      <c r="I14" s="23">
        <v>2592824762.9500012</v>
      </c>
      <c r="J14" s="19">
        <v>2768749112.3300009</v>
      </c>
      <c r="K14" s="20"/>
      <c r="L14" s="20"/>
      <c r="M14" s="14"/>
      <c r="N14" s="21"/>
    </row>
    <row r="15" spans="1:17" ht="14.25">
      <c r="A15" s="15"/>
      <c r="B15" s="16" t="s">
        <v>23</v>
      </c>
      <c r="C15" s="17" t="s">
        <v>26</v>
      </c>
      <c r="D15" s="22">
        <v>13</v>
      </c>
      <c r="E15" s="23">
        <v>2120317391</v>
      </c>
      <c r="F15" s="23">
        <v>101114445.23999991</v>
      </c>
      <c r="G15" s="23">
        <v>2221431836.2399874</v>
      </c>
      <c r="H15" s="23">
        <v>1271611034.4300027</v>
      </c>
      <c r="I15" s="23">
        <v>1212497677.1700001</v>
      </c>
      <c r="J15" s="19">
        <v>949820801.80998468</v>
      </c>
      <c r="K15" s="20"/>
      <c r="L15" s="20"/>
      <c r="M15" s="14"/>
      <c r="N15" s="21"/>
    </row>
    <row r="16" spans="1:17" ht="15">
      <c r="A16" s="15"/>
      <c r="B16" s="16" t="s">
        <v>23</v>
      </c>
      <c r="C16" s="17" t="s">
        <v>27</v>
      </c>
      <c r="D16" s="22">
        <v>15</v>
      </c>
      <c r="E16" s="23">
        <v>1134094872</v>
      </c>
      <c r="F16" s="23">
        <v>564841437.6899997</v>
      </c>
      <c r="G16" s="23">
        <v>1698936309.6900005</v>
      </c>
      <c r="H16" s="23">
        <v>836217520.09000027</v>
      </c>
      <c r="I16" s="23">
        <v>384967308.96999967</v>
      </c>
      <c r="J16" s="19">
        <v>862718789.60000026</v>
      </c>
      <c r="K16" s="20"/>
      <c r="L16" s="20"/>
      <c r="M16" s="14"/>
      <c r="N16" s="21"/>
    </row>
    <row r="17" spans="1:14" ht="15">
      <c r="A17" s="15"/>
      <c r="B17" s="16" t="s">
        <v>23</v>
      </c>
      <c r="C17" s="17" t="s">
        <v>28</v>
      </c>
      <c r="D17" s="22">
        <v>17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19">
        <v>0</v>
      </c>
      <c r="K17" s="20"/>
      <c r="L17" s="20"/>
      <c r="M17" s="14"/>
      <c r="N17" s="21"/>
    </row>
    <row r="18" spans="1:14" ht="14.25">
      <c r="A18" s="15"/>
      <c r="B18" s="16" t="s">
        <v>23</v>
      </c>
      <c r="C18" s="17" t="s">
        <v>29</v>
      </c>
      <c r="D18" s="22">
        <v>18</v>
      </c>
      <c r="E18" s="23">
        <v>5384669893</v>
      </c>
      <c r="F18" s="23">
        <v>303394375.54000026</v>
      </c>
      <c r="G18" s="23">
        <v>5688064268.5400171</v>
      </c>
      <c r="H18" s="23">
        <v>2704445488.5000062</v>
      </c>
      <c r="I18" s="23">
        <v>2313136813.0599885</v>
      </c>
      <c r="J18" s="19">
        <v>2983618780.0400109</v>
      </c>
      <c r="K18" s="20"/>
      <c r="L18" s="20"/>
      <c r="M18" s="14"/>
      <c r="N18" s="21"/>
    </row>
    <row r="19" spans="1:14" ht="15">
      <c r="A19" s="15"/>
      <c r="B19" s="16" t="s">
        <v>23</v>
      </c>
      <c r="C19" s="17" t="s">
        <v>30</v>
      </c>
      <c r="D19" s="22"/>
      <c r="E19" s="23">
        <v>1611074641</v>
      </c>
      <c r="F19" s="23">
        <v>-20625825.300000034</v>
      </c>
      <c r="G19" s="23">
        <v>1590448815.6999919</v>
      </c>
      <c r="H19" s="23">
        <v>642477102.67000055</v>
      </c>
      <c r="I19" s="23">
        <v>617119328.20000088</v>
      </c>
      <c r="J19" s="19">
        <v>947971713.02999139</v>
      </c>
      <c r="K19" s="20"/>
      <c r="L19" s="20"/>
      <c r="M19" s="14"/>
      <c r="N19" s="21"/>
    </row>
    <row r="20" spans="1:14" ht="15">
      <c r="A20" s="15"/>
      <c r="B20" s="16" t="s">
        <v>31</v>
      </c>
      <c r="C20" s="17" t="s">
        <v>23</v>
      </c>
      <c r="D20" s="22">
        <v>21</v>
      </c>
      <c r="E20" s="19">
        <v>52201430480</v>
      </c>
      <c r="F20" s="19">
        <v>2380781331.3701515</v>
      </c>
      <c r="G20" s="19">
        <v>54582211811.3703</v>
      </c>
      <c r="H20" s="19">
        <v>26848064542.30938</v>
      </c>
      <c r="I20" s="19">
        <v>26645215837.789551</v>
      </c>
      <c r="J20" s="19">
        <v>27734147269.060925</v>
      </c>
      <c r="K20" s="20"/>
      <c r="L20" s="20"/>
      <c r="M20" s="14"/>
      <c r="N20" s="21"/>
    </row>
    <row r="21" spans="1:14" ht="14.25">
      <c r="A21" s="15"/>
      <c r="B21" s="16" t="s">
        <v>23</v>
      </c>
      <c r="C21" s="17" t="s">
        <v>32</v>
      </c>
      <c r="D21" s="22">
        <v>22</v>
      </c>
      <c r="E21" s="23">
        <v>238380999</v>
      </c>
      <c r="F21" s="23">
        <v>20374048.469999984</v>
      </c>
      <c r="G21" s="23">
        <v>258755047.47000018</v>
      </c>
      <c r="H21" s="23">
        <v>133846768.31999999</v>
      </c>
      <c r="I21" s="23">
        <v>124955937.78999992</v>
      </c>
      <c r="J21" s="19">
        <v>124908279.15000018</v>
      </c>
      <c r="K21" s="20"/>
      <c r="L21" s="20"/>
      <c r="M21" s="14"/>
      <c r="N21" s="21"/>
    </row>
    <row r="22" spans="1:14" ht="15">
      <c r="A22" s="15"/>
      <c r="B22" s="16" t="s">
        <v>23</v>
      </c>
      <c r="C22" s="17" t="s">
        <v>33</v>
      </c>
      <c r="D22" s="22">
        <v>23</v>
      </c>
      <c r="E22" s="23">
        <v>1669011745</v>
      </c>
      <c r="F22" s="23">
        <v>291163003.17000031</v>
      </c>
      <c r="G22" s="23">
        <v>1960174748.1699982</v>
      </c>
      <c r="H22" s="23">
        <v>965185466.75000024</v>
      </c>
      <c r="I22" s="23">
        <v>959935481.19000006</v>
      </c>
      <c r="J22" s="19">
        <v>994989281.41999793</v>
      </c>
      <c r="K22" s="20"/>
      <c r="L22" s="20"/>
      <c r="M22" s="14"/>
      <c r="N22" s="21"/>
    </row>
    <row r="23" spans="1:14" ht="15">
      <c r="A23" s="15"/>
      <c r="B23" s="16" t="s">
        <v>23</v>
      </c>
      <c r="C23" s="17" t="s">
        <v>34</v>
      </c>
      <c r="D23" s="22">
        <v>24</v>
      </c>
      <c r="E23" s="23">
        <v>9263355830</v>
      </c>
      <c r="F23" s="23">
        <v>492161226.43000013</v>
      </c>
      <c r="G23" s="23">
        <v>9755517056.4299984</v>
      </c>
      <c r="H23" s="23">
        <v>6034336303.3999996</v>
      </c>
      <c r="I23" s="23">
        <v>6030685885.829999</v>
      </c>
      <c r="J23" s="19">
        <v>3721180753.0299988</v>
      </c>
      <c r="K23" s="20"/>
      <c r="L23" s="20"/>
      <c r="M23" s="14"/>
      <c r="N23" s="21"/>
    </row>
    <row r="24" spans="1:14" ht="14.25">
      <c r="A24" s="15"/>
      <c r="B24" s="16" t="s">
        <v>23</v>
      </c>
      <c r="C24" s="17" t="s">
        <v>35</v>
      </c>
      <c r="D24" s="22">
        <v>25</v>
      </c>
      <c r="E24" s="23">
        <v>513854708</v>
      </c>
      <c r="F24" s="23">
        <v>-393409.85000000172</v>
      </c>
      <c r="G24" s="23">
        <v>513461298.15000039</v>
      </c>
      <c r="H24" s="23">
        <v>238002192.56000021</v>
      </c>
      <c r="I24" s="23">
        <v>221534189.8000001</v>
      </c>
      <c r="J24" s="19">
        <v>275459105.59000015</v>
      </c>
      <c r="K24" s="20"/>
      <c r="L24" s="20"/>
      <c r="M24" s="14"/>
      <c r="N24" s="21"/>
    </row>
    <row r="25" spans="1:14" ht="14.25">
      <c r="A25" s="15"/>
      <c r="B25" s="16" t="s">
        <v>23</v>
      </c>
      <c r="C25" s="17" t="s">
        <v>36</v>
      </c>
      <c r="D25" s="22">
        <v>26</v>
      </c>
      <c r="E25" s="23">
        <v>38009651627</v>
      </c>
      <c r="F25" s="23">
        <v>1769099073.8401513</v>
      </c>
      <c r="G25" s="23">
        <v>39778750700.840309</v>
      </c>
      <c r="H25" s="23">
        <v>18331971590.379379</v>
      </c>
      <c r="I25" s="23">
        <v>18206961145.189552</v>
      </c>
      <c r="J25" s="19">
        <v>21446779110.46093</v>
      </c>
      <c r="K25" s="20"/>
      <c r="L25" s="20"/>
      <c r="M25" s="14"/>
      <c r="N25" s="21"/>
    </row>
    <row r="26" spans="1:14" ht="14.25">
      <c r="A26" s="15"/>
      <c r="B26" s="16" t="s">
        <v>23</v>
      </c>
      <c r="C26" s="17" t="s">
        <v>37</v>
      </c>
      <c r="D26" s="22">
        <v>27</v>
      </c>
      <c r="E26" s="23">
        <v>1496961836</v>
      </c>
      <c r="F26" s="23">
        <v>7097113.1899999976</v>
      </c>
      <c r="G26" s="23">
        <v>1504058949.1900008</v>
      </c>
      <c r="H26" s="23">
        <v>766386991.06000018</v>
      </c>
      <c r="I26" s="23">
        <v>728869289.42000008</v>
      </c>
      <c r="J26" s="19">
        <v>737671958.13000059</v>
      </c>
      <c r="K26" s="20"/>
      <c r="L26" s="20"/>
      <c r="M26" s="14"/>
      <c r="N26" s="21"/>
    </row>
    <row r="27" spans="1:14" ht="15">
      <c r="A27" s="15"/>
      <c r="B27" s="16" t="s">
        <v>23</v>
      </c>
      <c r="C27" s="17" t="s">
        <v>38</v>
      </c>
      <c r="D27" s="22"/>
      <c r="E27" s="23">
        <v>1010213735</v>
      </c>
      <c r="F27" s="23">
        <v>-198719723.88000008</v>
      </c>
      <c r="G27" s="23">
        <v>811494011.11999869</v>
      </c>
      <c r="H27" s="23">
        <v>378335229.83999956</v>
      </c>
      <c r="I27" s="23">
        <v>372273908.56999987</v>
      </c>
      <c r="J27" s="19">
        <v>433158781.27999914</v>
      </c>
      <c r="K27" s="20"/>
      <c r="L27" s="20"/>
      <c r="M27" s="14"/>
      <c r="N27" s="21"/>
    </row>
    <row r="28" spans="1:14" ht="14.25">
      <c r="A28" s="15"/>
      <c r="B28" s="16" t="s">
        <v>39</v>
      </c>
      <c r="C28" s="17" t="s">
        <v>23</v>
      </c>
      <c r="D28" s="22">
        <v>32</v>
      </c>
      <c r="E28" s="19">
        <v>3685788205</v>
      </c>
      <c r="F28" s="19">
        <v>479699486.54000038</v>
      </c>
      <c r="G28" s="19">
        <v>4165487691.5399995</v>
      </c>
      <c r="H28" s="19">
        <v>1566125682.7399998</v>
      </c>
      <c r="I28" s="19">
        <v>1514310538.1899996</v>
      </c>
      <c r="J28" s="19">
        <v>2599362008.7999992</v>
      </c>
      <c r="K28" s="20"/>
      <c r="L28" s="20"/>
      <c r="M28" s="14"/>
      <c r="N28" s="21"/>
    </row>
    <row r="29" spans="1:14" ht="14.25">
      <c r="A29" s="15"/>
      <c r="B29" s="16" t="s">
        <v>23</v>
      </c>
      <c r="C29" s="17" t="s">
        <v>40</v>
      </c>
      <c r="D29" s="22">
        <v>33</v>
      </c>
      <c r="E29" s="23">
        <v>256332857</v>
      </c>
      <c r="F29" s="23">
        <v>-11267416.219999984</v>
      </c>
      <c r="G29" s="23">
        <v>245065440.78000078</v>
      </c>
      <c r="H29" s="23">
        <v>115457102.75999993</v>
      </c>
      <c r="I29" s="23">
        <v>107814456.78999993</v>
      </c>
      <c r="J29" s="19">
        <v>129608338.02000085</v>
      </c>
      <c r="K29" s="20"/>
      <c r="L29" s="20"/>
      <c r="M29" s="14"/>
      <c r="N29" s="21"/>
    </row>
    <row r="30" spans="1:14" ht="15">
      <c r="A30" s="15"/>
      <c r="B30" s="16" t="s">
        <v>23</v>
      </c>
      <c r="C30" s="17" t="s">
        <v>41</v>
      </c>
      <c r="D30" s="22">
        <v>34</v>
      </c>
      <c r="E30" s="23">
        <v>987246475</v>
      </c>
      <c r="F30" s="23">
        <v>-67081473.019999772</v>
      </c>
      <c r="G30" s="23">
        <v>920165001.97999883</v>
      </c>
      <c r="H30" s="23">
        <v>383578360.65999937</v>
      </c>
      <c r="I30" s="23">
        <v>369923395.1699999</v>
      </c>
      <c r="J30" s="19">
        <v>536586641.31999946</v>
      </c>
      <c r="K30" s="20"/>
      <c r="L30" s="20"/>
      <c r="M30" s="14"/>
      <c r="N30" s="21"/>
    </row>
    <row r="31" spans="1:14" ht="14.25">
      <c r="A31" s="15"/>
      <c r="B31" s="16" t="s">
        <v>23</v>
      </c>
      <c r="C31" s="17" t="s">
        <v>42</v>
      </c>
      <c r="D31" s="22">
        <v>35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19">
        <v>0</v>
      </c>
      <c r="K31" s="20"/>
      <c r="L31" s="20"/>
      <c r="M31" s="14"/>
      <c r="N31" s="21"/>
    </row>
    <row r="32" spans="1:14" ht="14.25">
      <c r="A32" s="15"/>
      <c r="B32" s="16"/>
      <c r="C32" s="17" t="s">
        <v>43</v>
      </c>
      <c r="D32" s="22"/>
      <c r="E32" s="23">
        <v>18200000</v>
      </c>
      <c r="F32" s="23">
        <v>4883236.54</v>
      </c>
      <c r="G32" s="23">
        <v>23083236.539999999</v>
      </c>
      <c r="H32" s="23">
        <v>4283236.54</v>
      </c>
      <c r="I32" s="23">
        <v>4283236.54</v>
      </c>
      <c r="J32" s="19">
        <v>18800000</v>
      </c>
      <c r="K32" s="20"/>
      <c r="L32" s="20"/>
      <c r="M32" s="14"/>
      <c r="N32" s="21"/>
    </row>
    <row r="33" spans="1:14" ht="14.25">
      <c r="A33" s="15"/>
      <c r="B33" s="16"/>
      <c r="C33" s="17" t="s">
        <v>44</v>
      </c>
      <c r="D33" s="22"/>
      <c r="E33" s="23">
        <v>1767493973</v>
      </c>
      <c r="F33" s="23">
        <v>409386128.8900001</v>
      </c>
      <c r="G33" s="23">
        <v>2176880101.8899994</v>
      </c>
      <c r="H33" s="23">
        <v>708770430.80000031</v>
      </c>
      <c r="I33" s="23">
        <v>705115231.96999979</v>
      </c>
      <c r="J33" s="19">
        <v>1468109671.0899992</v>
      </c>
      <c r="K33" s="20"/>
      <c r="L33" s="20"/>
      <c r="M33" s="14"/>
      <c r="N33" s="21"/>
    </row>
    <row r="34" spans="1:14" ht="14.25">
      <c r="A34" s="15"/>
      <c r="B34" s="16" t="s">
        <v>23</v>
      </c>
      <c r="C34" s="17" t="s">
        <v>45</v>
      </c>
      <c r="D34" s="22">
        <v>36</v>
      </c>
      <c r="E34" s="23">
        <v>116610813</v>
      </c>
      <c r="F34" s="23">
        <v>113657271.05999997</v>
      </c>
      <c r="G34" s="23">
        <v>230268084.06000018</v>
      </c>
      <c r="H34" s="23">
        <v>61320522.329999983</v>
      </c>
      <c r="I34" s="23">
        <v>54446485.579999968</v>
      </c>
      <c r="J34" s="19">
        <v>168947561.7300002</v>
      </c>
      <c r="K34" s="20"/>
      <c r="L34" s="20"/>
      <c r="M34" s="14"/>
      <c r="N34" s="21"/>
    </row>
    <row r="35" spans="1:14" ht="14.25">
      <c r="A35" s="15"/>
      <c r="B35" s="16" t="s">
        <v>23</v>
      </c>
      <c r="C35" s="17" t="s">
        <v>46</v>
      </c>
      <c r="D35" s="22"/>
      <c r="E35" s="23">
        <v>298807581</v>
      </c>
      <c r="F35" s="23">
        <v>26475290.069999974</v>
      </c>
      <c r="G35" s="23">
        <v>325282871.07000041</v>
      </c>
      <c r="H35" s="23">
        <v>170783106.05000022</v>
      </c>
      <c r="I35" s="23">
        <v>154666227.39000019</v>
      </c>
      <c r="J35" s="19">
        <v>154499765.02000019</v>
      </c>
      <c r="K35" s="20"/>
      <c r="L35" s="20"/>
      <c r="M35" s="14"/>
      <c r="N35" s="21"/>
    </row>
    <row r="36" spans="1:14" ht="14.25">
      <c r="A36" s="15"/>
      <c r="B36" s="16" t="s">
        <v>23</v>
      </c>
      <c r="C36" s="17" t="s">
        <v>47</v>
      </c>
      <c r="D36" s="22"/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19">
        <v>0</v>
      </c>
      <c r="K36" s="20"/>
      <c r="L36" s="20"/>
      <c r="M36" s="14"/>
      <c r="N36" s="21"/>
    </row>
    <row r="37" spans="1:14" ht="14.25">
      <c r="A37" s="15"/>
      <c r="B37" s="16" t="s">
        <v>23</v>
      </c>
      <c r="C37" s="17" t="s">
        <v>48</v>
      </c>
      <c r="D37" s="22"/>
      <c r="E37" s="23">
        <v>241096506</v>
      </c>
      <c r="F37" s="23">
        <v>3646449.2200000016</v>
      </c>
      <c r="G37" s="23">
        <v>244742955.22</v>
      </c>
      <c r="H37" s="23">
        <v>121932923.59999996</v>
      </c>
      <c r="I37" s="23">
        <v>118061504.74999999</v>
      </c>
      <c r="J37" s="19">
        <v>122810031.62000003</v>
      </c>
      <c r="K37" s="20"/>
      <c r="L37" s="20"/>
      <c r="M37" s="14"/>
      <c r="N37" s="21"/>
    </row>
    <row r="38" spans="1:14" ht="14.25">
      <c r="A38" s="15"/>
      <c r="B38" s="30" t="s">
        <v>49</v>
      </c>
      <c r="C38" s="31"/>
      <c r="D38" s="22"/>
      <c r="E38" s="19">
        <v>22600786015</v>
      </c>
      <c r="F38" s="19">
        <v>298976395.78999972</v>
      </c>
      <c r="G38" s="19">
        <v>22899762410.790016</v>
      </c>
      <c r="H38" s="19">
        <v>10937458967.550005</v>
      </c>
      <c r="I38" s="19">
        <v>10937458967.550005</v>
      </c>
      <c r="J38" s="19">
        <v>11962303443.240011</v>
      </c>
      <c r="K38" s="20"/>
      <c r="L38" s="20"/>
      <c r="M38" s="14"/>
      <c r="N38" s="21"/>
    </row>
    <row r="39" spans="1:14" ht="14.25">
      <c r="A39" s="15"/>
      <c r="B39" s="16" t="s">
        <v>23</v>
      </c>
      <c r="C39" s="17" t="s">
        <v>50</v>
      </c>
      <c r="D39" s="22"/>
      <c r="E39" s="19">
        <v>3686544221</v>
      </c>
      <c r="F39" s="19">
        <v>-174828809.85999992</v>
      </c>
      <c r="G39" s="19">
        <v>3511715411.1399999</v>
      </c>
      <c r="H39" s="19">
        <v>1317410313.3899994</v>
      </c>
      <c r="I39" s="19">
        <v>1317410313.3899994</v>
      </c>
      <c r="J39" s="19">
        <v>2194305097.7500005</v>
      </c>
      <c r="K39" s="20"/>
      <c r="L39" s="20"/>
      <c r="M39" s="14"/>
      <c r="N39" s="21"/>
    </row>
    <row r="40" spans="1:14" ht="14.25">
      <c r="A40" s="15"/>
      <c r="B40" s="16" t="s">
        <v>23</v>
      </c>
      <c r="C40" s="17" t="s">
        <v>51</v>
      </c>
      <c r="D40" s="22"/>
      <c r="E40" s="19">
        <v>18914241794</v>
      </c>
      <c r="F40" s="19">
        <v>473805205.64999962</v>
      </c>
      <c r="G40" s="19">
        <v>19388046999.650017</v>
      </c>
      <c r="H40" s="19">
        <v>9620048654.1600056</v>
      </c>
      <c r="I40" s="19">
        <v>9620048654.1600056</v>
      </c>
      <c r="J40" s="19">
        <v>9767998345.4900112</v>
      </c>
      <c r="K40" s="20"/>
      <c r="L40" s="20"/>
      <c r="M40" s="14"/>
      <c r="N40" s="21"/>
    </row>
    <row r="41" spans="1:14" ht="15">
      <c r="A41" s="15"/>
      <c r="B41" s="16" t="s">
        <v>23</v>
      </c>
      <c r="C41" s="4" t="s">
        <v>23</v>
      </c>
      <c r="D41" s="18"/>
      <c r="E41" s="19"/>
      <c r="F41" s="19" t="s">
        <v>23</v>
      </c>
      <c r="G41" s="19"/>
      <c r="H41" s="19"/>
      <c r="I41" s="19"/>
      <c r="J41" s="19"/>
      <c r="M41" s="14"/>
      <c r="N41" s="21"/>
    </row>
    <row r="42" spans="1:14" ht="15" thickBot="1">
      <c r="A42" s="15"/>
      <c r="B42" s="24"/>
      <c r="C42" s="25"/>
      <c r="D42" s="22"/>
      <c r="E42" s="26"/>
      <c r="F42" s="26"/>
      <c r="G42" s="26"/>
      <c r="H42" s="26"/>
      <c r="I42" s="26"/>
      <c r="J42" s="26"/>
      <c r="M42" s="14"/>
      <c r="N42" s="21"/>
    </row>
    <row r="43" spans="1:14" ht="15.75" thickBot="1">
      <c r="B43" s="27"/>
      <c r="C43" s="8" t="s">
        <v>52</v>
      </c>
      <c r="D43" s="28"/>
      <c r="E43" s="29">
        <v>95471978325</v>
      </c>
      <c r="F43" s="29">
        <v>4128074907.4301519</v>
      </c>
      <c r="G43" s="29">
        <v>99600053232.430298</v>
      </c>
      <c r="H43" s="29">
        <v>48237300082.059395</v>
      </c>
      <c r="I43" s="29">
        <v>46998173884.259544</v>
      </c>
      <c r="J43" s="29">
        <v>51362753150.370918</v>
      </c>
      <c r="M43" s="14"/>
      <c r="N43" s="21"/>
    </row>
    <row r="44" spans="1:14">
      <c r="N44" s="21"/>
    </row>
    <row r="45" spans="1:14" ht="14.25">
      <c r="E45" s="14"/>
      <c r="F45" s="14"/>
      <c r="G45" s="14"/>
      <c r="H45" s="14"/>
      <c r="I45" s="14"/>
      <c r="J45" s="14"/>
      <c r="N45" s="21"/>
    </row>
    <row r="47" spans="1:14">
      <c r="E47" s="21"/>
      <c r="F47" s="21"/>
      <c r="G47" s="21"/>
      <c r="H47" s="21"/>
      <c r="I47" s="21"/>
      <c r="J47" s="21"/>
    </row>
    <row r="49" spans="8:10">
      <c r="H49" s="21"/>
      <c r="J49" s="21"/>
    </row>
  </sheetData>
  <mergeCells count="10">
    <mergeCell ref="B38:C38"/>
    <mergeCell ref="B3:J3"/>
    <mergeCell ref="B4:J4"/>
    <mergeCell ref="B5:J5"/>
    <mergeCell ref="B6:J6"/>
    <mergeCell ref="B7:J7"/>
    <mergeCell ref="B8:C10"/>
    <mergeCell ref="D8:D10"/>
    <mergeCell ref="E8:I8"/>
    <mergeCell ref="J8:J9"/>
  </mergeCells>
  <conditionalFormatting sqref="E13:E37 F28:J28">
    <cfRule type="expression" dxfId="7" priority="8">
      <formula>$B13=""</formula>
    </cfRule>
  </conditionalFormatting>
  <conditionalFormatting sqref="E12:J12">
    <cfRule type="expression" dxfId="6" priority="7">
      <formula>B12&lt;&gt;""</formula>
    </cfRule>
  </conditionalFormatting>
  <conditionalFormatting sqref="E20:J20">
    <cfRule type="expression" dxfId="5" priority="5">
      <formula>B20&lt;&gt;""</formula>
    </cfRule>
  </conditionalFormatting>
  <conditionalFormatting sqref="E28:J28">
    <cfRule type="expression" dxfId="4" priority="4">
      <formula>B28&lt;&gt;""</formula>
    </cfRule>
  </conditionalFormatting>
  <conditionalFormatting sqref="E38:J41">
    <cfRule type="expression" dxfId="3" priority="1">
      <formula>$B38=""</formula>
    </cfRule>
  </conditionalFormatting>
  <conditionalFormatting sqref="F13:J20">
    <cfRule type="expression" dxfId="2" priority="6">
      <formula>$B13=""</formula>
    </cfRule>
  </conditionalFormatting>
  <conditionalFormatting sqref="F21:J27">
    <cfRule type="expression" dxfId="1" priority="3">
      <formula>$B21=""</formula>
    </cfRule>
  </conditionalFormatting>
  <conditionalFormatting sqref="F29:J37">
    <cfRule type="expression" dxfId="0" priority="2">
      <formula>$B29=""</formula>
    </cfRule>
  </conditionalFormatting>
  <pageMargins left="0.70866141732283472" right="0.70866141732283472" top="0.74803149606299213" bottom="0.74803149606299213" header="0.31496062992125984" footer="0.31496062992125984"/>
  <pageSetup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Egresos x Clasif. Funcional </vt:lpstr>
      <vt:lpstr>'Egresos x Clasif. Funcional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Correa Arizmendi</dc:creator>
  <cp:lastModifiedBy>Suelem Janeth González Rodríguez</cp:lastModifiedBy>
  <dcterms:created xsi:type="dcterms:W3CDTF">2024-08-05T19:36:43Z</dcterms:created>
  <dcterms:modified xsi:type="dcterms:W3CDTF">2024-08-09T21:56:32Z</dcterms:modified>
</cp:coreProperties>
</file>